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036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F4"/>
  <c r="F5"/>
  <c r="F6"/>
  <c r="J6" s="1"/>
  <c r="F7"/>
  <c r="J7" s="1"/>
  <c r="F8"/>
  <c r="F9"/>
  <c r="F10"/>
  <c r="J10" s="1"/>
  <c r="F11"/>
  <c r="J11" s="1"/>
  <c r="F12"/>
  <c r="F13"/>
  <c r="F14"/>
  <c r="F15"/>
  <c r="F16"/>
  <c r="F17"/>
  <c r="F18"/>
  <c r="F19"/>
  <c r="J19" s="1"/>
  <c r="F20"/>
  <c r="F21"/>
  <c r="F22"/>
  <c r="F23"/>
  <c r="J23" s="1"/>
  <c r="F24"/>
  <c r="F25"/>
  <c r="J4" l="1"/>
  <c r="J8"/>
  <c r="J25"/>
  <c r="J21"/>
  <c r="J17"/>
  <c r="J13"/>
  <c r="J9"/>
  <c r="J5"/>
  <c r="J15"/>
  <c r="J24"/>
  <c r="J20"/>
  <c r="J22"/>
  <c r="J18"/>
  <c r="J14"/>
  <c r="J16"/>
  <c r="J12"/>
</calcChain>
</file>

<file path=xl/sharedStrings.xml><?xml version="1.0" encoding="utf-8"?>
<sst xmlns="http://schemas.openxmlformats.org/spreadsheetml/2006/main" count="57" uniqueCount="41">
  <si>
    <t>序号</t>
  </si>
  <si>
    <t>报  考 岗 位</t>
  </si>
  <si>
    <t>笔试分</t>
  </si>
  <si>
    <t>占 50 %</t>
  </si>
  <si>
    <t>面试分</t>
  </si>
  <si>
    <t>综合得分</t>
  </si>
  <si>
    <r>
      <rPr>
        <sz val="12"/>
        <color theme="1"/>
        <rFont val="宋体"/>
        <family val="3"/>
        <charset val="134"/>
      </rPr>
      <t>注：综合分满分为</t>
    </r>
    <r>
      <rPr>
        <sz val="12"/>
        <color theme="1"/>
        <rFont val="Times New Roman"/>
        <family val="1"/>
      </rPr>
      <t>100</t>
    </r>
    <r>
      <rPr>
        <sz val="12"/>
        <color theme="1"/>
        <rFont val="宋体"/>
        <family val="3"/>
        <charset val="134"/>
      </rPr>
      <t>分，其中笔试分占</t>
    </r>
    <r>
      <rPr>
        <sz val="12"/>
        <color theme="1"/>
        <rFont val="Times New Roman"/>
        <family val="1"/>
      </rPr>
      <t>50%</t>
    </r>
    <r>
      <rPr>
        <sz val="12"/>
        <color theme="1"/>
        <rFont val="宋体"/>
        <family val="3"/>
        <charset val="134"/>
      </rPr>
      <t>，面试分占</t>
    </r>
    <r>
      <rPr>
        <sz val="12"/>
        <color theme="1"/>
        <rFont val="Times New Roman"/>
        <family val="1"/>
      </rPr>
      <t>50%</t>
    </r>
    <r>
      <rPr>
        <sz val="12"/>
        <color theme="1"/>
        <rFont val="宋体"/>
        <family val="3"/>
        <charset val="134"/>
      </rPr>
      <t>（省京剧院和省滇剧院的综合成绩按公告上的计分比例计算）。</t>
    </r>
  </si>
  <si>
    <t>准考证号</t>
    <phoneticPr fontId="8" type="noConversion"/>
  </si>
  <si>
    <t>0214-照明工程管理</t>
  </si>
  <si>
    <t>0215-文物保护与修复</t>
  </si>
  <si>
    <t>2016109050710</t>
  </si>
  <si>
    <t>2016109056520</t>
  </si>
  <si>
    <t>2016109052106</t>
  </si>
  <si>
    <t>2016109053322</t>
  </si>
  <si>
    <t>2016109056528</t>
  </si>
  <si>
    <t>2016109053403</t>
  </si>
  <si>
    <t>2016109050317</t>
  </si>
  <si>
    <t>笔试得分</t>
    <phoneticPr fontId="8" type="noConversion"/>
  </si>
  <si>
    <t>面试得分</t>
    <phoneticPr fontId="8" type="noConversion"/>
  </si>
  <si>
    <t>0212-暖通设备管理</t>
  </si>
  <si>
    <t>0208-宣传推广</t>
  </si>
  <si>
    <t>2016109050903</t>
  </si>
  <si>
    <t>2016109054215</t>
  </si>
  <si>
    <t>2016109050721</t>
  </si>
  <si>
    <t>2016109051215</t>
  </si>
  <si>
    <t>2016109053010</t>
  </si>
  <si>
    <t>2016109052904</t>
  </si>
  <si>
    <t>0213-消防设备管理</t>
  </si>
  <si>
    <t>0203-历史文物研究</t>
  </si>
  <si>
    <t>0202-陶瓷研究</t>
  </si>
  <si>
    <t>2016109055516</t>
  </si>
  <si>
    <t>2016109051316</t>
  </si>
  <si>
    <t>2016109056003</t>
  </si>
  <si>
    <t>2016109053505</t>
  </si>
  <si>
    <t>2016109054725</t>
  </si>
  <si>
    <t>2016109051615</t>
  </si>
  <si>
    <t>2016109050519</t>
  </si>
  <si>
    <t>2016109054829</t>
  </si>
  <si>
    <t>2016109051711</t>
  </si>
  <si>
    <r>
      <t>单位：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宋体"/>
        <family val="3"/>
        <charset val="134"/>
      </rPr>
      <t>云南省博物馆</t>
    </r>
    <r>
      <rPr>
        <sz val="14"/>
        <color theme="1"/>
        <rFont val="Times New Roman"/>
        <family val="1"/>
      </rPr>
      <t xml:space="preserve">                         </t>
    </r>
    <r>
      <rPr>
        <sz val="14"/>
        <color theme="1"/>
        <rFont val="宋体"/>
        <family val="3"/>
        <charset val="134"/>
      </rPr>
      <t>时间：</t>
    </r>
    <r>
      <rPr>
        <sz val="14"/>
        <color theme="1"/>
        <rFont val="Times New Roman"/>
        <family val="1"/>
      </rPr>
      <t xml:space="preserve">2016.04.26                       </t>
    </r>
    <r>
      <rPr>
        <sz val="14"/>
        <color theme="1"/>
        <rFont val="宋体"/>
        <family val="3"/>
        <charset val="134"/>
      </rPr>
      <t>单位：分（保留到小数点后一位）</t>
    </r>
    <phoneticPr fontId="8" type="noConversion"/>
  </si>
  <si>
    <t>云南省博物馆2015年公开招聘工作人员综合成绩汇总表（二）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</si>
</sst>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0.0_ "/>
  </numFmts>
  <fonts count="1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4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10" workbookViewId="0">
      <selection activeCell="K12" sqref="K12"/>
    </sheetView>
  </sheetViews>
  <sheetFormatPr defaultColWidth="9" defaultRowHeight="14.4"/>
  <cols>
    <col min="1" max="1" width="6.109375" customWidth="1"/>
    <col min="2" max="2" width="26.109375" customWidth="1"/>
    <col min="3" max="3" width="26.88671875" customWidth="1"/>
    <col min="4" max="4" width="10.109375" style="1" customWidth="1"/>
    <col min="5" max="6" width="10.109375" style="2" customWidth="1"/>
    <col min="7" max="7" width="10.109375" style="1" customWidth="1"/>
    <col min="8" max="10" width="10.109375" style="2" customWidth="1"/>
  </cols>
  <sheetData>
    <row r="1" spans="1:10" ht="30" customHeight="1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2.2" customHeight="1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9.95" customHeight="1">
      <c r="A3" s="11" t="s">
        <v>0</v>
      </c>
      <c r="B3" s="11" t="s">
        <v>7</v>
      </c>
      <c r="C3" s="11" t="s">
        <v>1</v>
      </c>
      <c r="D3" s="12" t="s">
        <v>2</v>
      </c>
      <c r="E3" s="5" t="s">
        <v>3</v>
      </c>
      <c r="F3" s="5" t="s">
        <v>17</v>
      </c>
      <c r="G3" s="12" t="s">
        <v>4</v>
      </c>
      <c r="H3" s="5" t="s">
        <v>3</v>
      </c>
      <c r="I3" s="5" t="s">
        <v>18</v>
      </c>
      <c r="J3" s="12" t="s">
        <v>5</v>
      </c>
    </row>
    <row r="4" spans="1:10" ht="19.05" customHeight="1">
      <c r="A4" s="13">
        <v>25</v>
      </c>
      <c r="B4" s="4" t="s">
        <v>10</v>
      </c>
      <c r="C4" s="16" t="s">
        <v>8</v>
      </c>
      <c r="D4" s="7">
        <v>55.3</v>
      </c>
      <c r="E4" s="14">
        <v>0.5</v>
      </c>
      <c r="F4" s="6">
        <f t="shared" ref="F4:F25" si="0">D4*E4</f>
        <v>27.65</v>
      </c>
      <c r="G4" s="15">
        <v>74.099999999999994</v>
      </c>
      <c r="H4" s="14">
        <v>0.5</v>
      </c>
      <c r="I4" s="6">
        <f t="shared" ref="I4:I25" si="1">G4*H4</f>
        <v>37.049999999999997</v>
      </c>
      <c r="J4" s="7">
        <f t="shared" ref="J4:J25" si="2">F4+I4</f>
        <v>64.699999999999989</v>
      </c>
    </row>
    <row r="5" spans="1:10" ht="19.05" customHeight="1">
      <c r="A5" s="13">
        <v>26</v>
      </c>
      <c r="B5" s="4" t="s">
        <v>11</v>
      </c>
      <c r="C5" s="16" t="s">
        <v>8</v>
      </c>
      <c r="D5" s="7">
        <v>53.6</v>
      </c>
      <c r="E5" s="14">
        <v>0.5</v>
      </c>
      <c r="F5" s="6">
        <f t="shared" si="0"/>
        <v>26.8</v>
      </c>
      <c r="G5" s="15">
        <v>70.900000000000006</v>
      </c>
      <c r="H5" s="14">
        <v>0.5</v>
      </c>
      <c r="I5" s="6">
        <f t="shared" si="1"/>
        <v>35.450000000000003</v>
      </c>
      <c r="J5" s="7">
        <f t="shared" si="2"/>
        <v>62.25</v>
      </c>
    </row>
    <row r="6" spans="1:10" ht="19.05" customHeight="1">
      <c r="A6" s="13">
        <v>27</v>
      </c>
      <c r="B6" s="4" t="s">
        <v>12</v>
      </c>
      <c r="C6" s="16" t="s">
        <v>8</v>
      </c>
      <c r="D6" s="7">
        <v>53.6</v>
      </c>
      <c r="E6" s="14">
        <v>0.5</v>
      </c>
      <c r="F6" s="6">
        <f t="shared" si="0"/>
        <v>26.8</v>
      </c>
      <c r="G6" s="15">
        <v>80.400000000000006</v>
      </c>
      <c r="H6" s="14">
        <v>0.5</v>
      </c>
      <c r="I6" s="6">
        <f t="shared" si="1"/>
        <v>40.200000000000003</v>
      </c>
      <c r="J6" s="7">
        <f t="shared" si="2"/>
        <v>67</v>
      </c>
    </row>
    <row r="7" spans="1:10" ht="19.05" customHeight="1">
      <c r="A7" s="13">
        <v>28</v>
      </c>
      <c r="B7" s="4" t="s">
        <v>13</v>
      </c>
      <c r="C7" s="16" t="s">
        <v>9</v>
      </c>
      <c r="D7" s="7">
        <v>51.8</v>
      </c>
      <c r="E7" s="14">
        <v>0.5</v>
      </c>
      <c r="F7" s="6">
        <f t="shared" si="0"/>
        <v>25.9</v>
      </c>
      <c r="G7" s="15">
        <v>73</v>
      </c>
      <c r="H7" s="14">
        <v>0.5</v>
      </c>
      <c r="I7" s="6">
        <f t="shared" si="1"/>
        <v>36.5</v>
      </c>
      <c r="J7" s="7">
        <f t="shared" si="2"/>
        <v>62.4</v>
      </c>
    </row>
    <row r="8" spans="1:10" ht="19.05" customHeight="1">
      <c r="A8" s="13">
        <v>29</v>
      </c>
      <c r="B8" s="4" t="s">
        <v>14</v>
      </c>
      <c r="C8" s="16" t="s">
        <v>9</v>
      </c>
      <c r="D8" s="7">
        <v>57.1</v>
      </c>
      <c r="E8" s="14">
        <v>0.5</v>
      </c>
      <c r="F8" s="6">
        <f t="shared" si="0"/>
        <v>28.55</v>
      </c>
      <c r="G8" s="15">
        <v>83.1</v>
      </c>
      <c r="H8" s="14">
        <v>0.5</v>
      </c>
      <c r="I8" s="6">
        <f t="shared" si="1"/>
        <v>41.55</v>
      </c>
      <c r="J8" s="7">
        <f t="shared" si="2"/>
        <v>70.099999999999994</v>
      </c>
    </row>
    <row r="9" spans="1:10" ht="19.05" customHeight="1">
      <c r="A9" s="13">
        <v>30</v>
      </c>
      <c r="B9" s="4" t="s">
        <v>15</v>
      </c>
      <c r="C9" s="16" t="s">
        <v>9</v>
      </c>
      <c r="D9" s="7">
        <v>51.8</v>
      </c>
      <c r="E9" s="14">
        <v>0.5</v>
      </c>
      <c r="F9" s="6">
        <f t="shared" si="0"/>
        <v>25.9</v>
      </c>
      <c r="G9" s="15">
        <v>77.3</v>
      </c>
      <c r="H9" s="14">
        <v>0.5</v>
      </c>
      <c r="I9" s="6">
        <f t="shared" si="1"/>
        <v>38.65</v>
      </c>
      <c r="J9" s="7">
        <f t="shared" si="2"/>
        <v>64.55</v>
      </c>
    </row>
    <row r="10" spans="1:10" ht="19.05" customHeight="1">
      <c r="A10" s="13">
        <v>31</v>
      </c>
      <c r="B10" s="4" t="s">
        <v>16</v>
      </c>
      <c r="C10" s="16" t="s">
        <v>9</v>
      </c>
      <c r="D10" s="7">
        <v>53.8</v>
      </c>
      <c r="E10" s="14">
        <v>0.5</v>
      </c>
      <c r="F10" s="6">
        <f t="shared" si="0"/>
        <v>26.9</v>
      </c>
      <c r="G10" s="15">
        <v>76.400000000000006</v>
      </c>
      <c r="H10" s="14">
        <v>0.5</v>
      </c>
      <c r="I10" s="6">
        <f t="shared" si="1"/>
        <v>38.200000000000003</v>
      </c>
      <c r="J10" s="7">
        <f t="shared" si="2"/>
        <v>65.099999999999994</v>
      </c>
    </row>
    <row r="11" spans="1:10" ht="19.05" customHeight="1">
      <c r="A11" s="13">
        <v>32</v>
      </c>
      <c r="B11" s="8" t="s">
        <v>21</v>
      </c>
      <c r="C11" s="17" t="s">
        <v>19</v>
      </c>
      <c r="D11" s="9">
        <v>59.4</v>
      </c>
      <c r="E11" s="14">
        <v>0.5</v>
      </c>
      <c r="F11" s="6">
        <f t="shared" si="0"/>
        <v>29.7</v>
      </c>
      <c r="G11" s="15">
        <v>69.900000000000006</v>
      </c>
      <c r="H11" s="14">
        <v>0.5</v>
      </c>
      <c r="I11" s="6">
        <f t="shared" si="1"/>
        <v>34.950000000000003</v>
      </c>
      <c r="J11" s="7">
        <f t="shared" si="2"/>
        <v>64.650000000000006</v>
      </c>
    </row>
    <row r="12" spans="1:10" ht="19.05" customHeight="1">
      <c r="A12" s="13">
        <v>33</v>
      </c>
      <c r="B12" s="8" t="s">
        <v>22</v>
      </c>
      <c r="C12" s="17" t="s">
        <v>19</v>
      </c>
      <c r="D12" s="9">
        <v>52.8</v>
      </c>
      <c r="E12" s="14">
        <v>0.5</v>
      </c>
      <c r="F12" s="6">
        <f t="shared" si="0"/>
        <v>26.4</v>
      </c>
      <c r="G12" s="15">
        <v>0</v>
      </c>
      <c r="H12" s="14">
        <v>0.5</v>
      </c>
      <c r="I12" s="6">
        <f t="shared" si="1"/>
        <v>0</v>
      </c>
      <c r="J12" s="7">
        <f t="shared" si="2"/>
        <v>26.4</v>
      </c>
    </row>
    <row r="13" spans="1:10" ht="19.05" customHeight="1">
      <c r="A13" s="13">
        <v>34</v>
      </c>
      <c r="B13" s="8" t="s">
        <v>23</v>
      </c>
      <c r="C13" s="17" t="s">
        <v>19</v>
      </c>
      <c r="D13" s="9">
        <v>51.6</v>
      </c>
      <c r="E13" s="14">
        <v>0.5</v>
      </c>
      <c r="F13" s="6">
        <f t="shared" si="0"/>
        <v>25.8</v>
      </c>
      <c r="G13" s="15">
        <v>78.400000000000006</v>
      </c>
      <c r="H13" s="14">
        <v>0.5</v>
      </c>
      <c r="I13" s="6">
        <f t="shared" si="1"/>
        <v>39.200000000000003</v>
      </c>
      <c r="J13" s="7">
        <f t="shared" si="2"/>
        <v>65</v>
      </c>
    </row>
    <row r="14" spans="1:10" ht="19.05" customHeight="1">
      <c r="A14" s="13">
        <v>35</v>
      </c>
      <c r="B14" s="8" t="s">
        <v>24</v>
      </c>
      <c r="C14" s="17" t="s">
        <v>20</v>
      </c>
      <c r="D14" s="9">
        <v>70.900000000000006</v>
      </c>
      <c r="E14" s="14">
        <v>0.5</v>
      </c>
      <c r="F14" s="6">
        <f t="shared" si="0"/>
        <v>35.450000000000003</v>
      </c>
      <c r="G14" s="15">
        <v>76.099999999999994</v>
      </c>
      <c r="H14" s="14">
        <v>0.5</v>
      </c>
      <c r="I14" s="6">
        <f t="shared" si="1"/>
        <v>38.049999999999997</v>
      </c>
      <c r="J14" s="7">
        <f t="shared" si="2"/>
        <v>73.5</v>
      </c>
    </row>
    <row r="15" spans="1:10" ht="19.05" customHeight="1">
      <c r="A15" s="13">
        <v>36</v>
      </c>
      <c r="B15" s="8" t="s">
        <v>25</v>
      </c>
      <c r="C15" s="17" t="s">
        <v>20</v>
      </c>
      <c r="D15" s="9">
        <v>61.8</v>
      </c>
      <c r="E15" s="14">
        <v>0.5</v>
      </c>
      <c r="F15" s="6">
        <f t="shared" si="0"/>
        <v>30.9</v>
      </c>
      <c r="G15" s="15">
        <v>85.7</v>
      </c>
      <c r="H15" s="14">
        <v>0.5</v>
      </c>
      <c r="I15" s="6">
        <f t="shared" si="1"/>
        <v>42.85</v>
      </c>
      <c r="J15" s="7">
        <f t="shared" si="2"/>
        <v>73.75</v>
      </c>
    </row>
    <row r="16" spans="1:10" ht="19.05" customHeight="1">
      <c r="A16" s="13">
        <v>37</v>
      </c>
      <c r="B16" s="8" t="s">
        <v>26</v>
      </c>
      <c r="C16" s="17" t="s">
        <v>20</v>
      </c>
      <c r="D16" s="9">
        <v>61.4</v>
      </c>
      <c r="E16" s="14">
        <v>0.5</v>
      </c>
      <c r="F16" s="6">
        <f t="shared" si="0"/>
        <v>30.7</v>
      </c>
      <c r="G16" s="15">
        <v>70.099999999999994</v>
      </c>
      <c r="H16" s="14">
        <v>0.5</v>
      </c>
      <c r="I16" s="6">
        <f t="shared" si="1"/>
        <v>35.049999999999997</v>
      </c>
      <c r="J16" s="7">
        <f t="shared" si="2"/>
        <v>65.75</v>
      </c>
    </row>
    <row r="17" spans="1:10" ht="19.05" customHeight="1">
      <c r="A17" s="13">
        <v>38</v>
      </c>
      <c r="B17" s="8" t="s">
        <v>30</v>
      </c>
      <c r="C17" s="17" t="s">
        <v>29</v>
      </c>
      <c r="D17" s="15">
        <v>60.3</v>
      </c>
      <c r="E17" s="14">
        <v>0.5</v>
      </c>
      <c r="F17" s="6">
        <f t="shared" si="0"/>
        <v>30.15</v>
      </c>
      <c r="G17" s="15">
        <v>71.099999999999994</v>
      </c>
      <c r="H17" s="14">
        <v>0.5</v>
      </c>
      <c r="I17" s="6">
        <f t="shared" si="1"/>
        <v>35.549999999999997</v>
      </c>
      <c r="J17" s="7">
        <f t="shared" si="2"/>
        <v>65.699999999999989</v>
      </c>
    </row>
    <row r="18" spans="1:10" ht="19.05" customHeight="1">
      <c r="A18" s="13">
        <v>39</v>
      </c>
      <c r="B18" s="8" t="s">
        <v>31</v>
      </c>
      <c r="C18" s="17" t="s">
        <v>29</v>
      </c>
      <c r="D18" s="15">
        <v>58.4</v>
      </c>
      <c r="E18" s="14">
        <v>0.5</v>
      </c>
      <c r="F18" s="6">
        <f t="shared" si="0"/>
        <v>29.2</v>
      </c>
      <c r="G18" s="15">
        <v>0</v>
      </c>
      <c r="H18" s="14">
        <v>0.5</v>
      </c>
      <c r="I18" s="6">
        <f t="shared" si="1"/>
        <v>0</v>
      </c>
      <c r="J18" s="7">
        <f t="shared" si="2"/>
        <v>29.2</v>
      </c>
    </row>
    <row r="19" spans="1:10" ht="19.05" customHeight="1">
      <c r="A19" s="13">
        <v>40</v>
      </c>
      <c r="B19" s="8" t="s">
        <v>32</v>
      </c>
      <c r="C19" s="17" t="s">
        <v>29</v>
      </c>
      <c r="D19" s="15">
        <v>56.4</v>
      </c>
      <c r="E19" s="14">
        <v>0.5</v>
      </c>
      <c r="F19" s="6">
        <f t="shared" si="0"/>
        <v>28.2</v>
      </c>
      <c r="G19" s="15">
        <v>79.900000000000006</v>
      </c>
      <c r="H19" s="14">
        <v>0.5</v>
      </c>
      <c r="I19" s="6">
        <f t="shared" si="1"/>
        <v>39.950000000000003</v>
      </c>
      <c r="J19" s="7">
        <f t="shared" si="2"/>
        <v>68.150000000000006</v>
      </c>
    </row>
    <row r="20" spans="1:10" ht="19.05" customHeight="1">
      <c r="A20" s="13">
        <v>41</v>
      </c>
      <c r="B20" s="10" t="s">
        <v>33</v>
      </c>
      <c r="C20" s="18" t="s">
        <v>27</v>
      </c>
      <c r="D20" s="15">
        <v>48.7</v>
      </c>
      <c r="E20" s="14">
        <v>0.5</v>
      </c>
      <c r="F20" s="6">
        <f t="shared" si="0"/>
        <v>24.35</v>
      </c>
      <c r="G20" s="15">
        <v>79.099999999999994</v>
      </c>
      <c r="H20" s="14">
        <v>0.5</v>
      </c>
      <c r="I20" s="6">
        <f t="shared" si="1"/>
        <v>39.549999999999997</v>
      </c>
      <c r="J20" s="7">
        <f t="shared" si="2"/>
        <v>63.9</v>
      </c>
    </row>
    <row r="21" spans="1:10" ht="19.05" customHeight="1">
      <c r="A21" s="13">
        <v>42</v>
      </c>
      <c r="B21" s="10" t="s">
        <v>34</v>
      </c>
      <c r="C21" s="18" t="s">
        <v>27</v>
      </c>
      <c r="D21" s="15">
        <v>51.9</v>
      </c>
      <c r="E21" s="14">
        <v>0.5</v>
      </c>
      <c r="F21" s="6">
        <f t="shared" si="0"/>
        <v>25.95</v>
      </c>
      <c r="G21" s="15">
        <v>81.7</v>
      </c>
      <c r="H21" s="14">
        <v>0.5</v>
      </c>
      <c r="I21" s="6">
        <f t="shared" si="1"/>
        <v>40.85</v>
      </c>
      <c r="J21" s="7">
        <f t="shared" si="2"/>
        <v>66.8</v>
      </c>
    </row>
    <row r="22" spans="1:10" ht="19.05" customHeight="1">
      <c r="A22" s="13">
        <v>43</v>
      </c>
      <c r="B22" s="10" t="s">
        <v>35</v>
      </c>
      <c r="C22" s="18" t="s">
        <v>27</v>
      </c>
      <c r="D22" s="15">
        <v>61</v>
      </c>
      <c r="E22" s="14">
        <v>0.5</v>
      </c>
      <c r="F22" s="6">
        <f t="shared" si="0"/>
        <v>30.5</v>
      </c>
      <c r="G22" s="15">
        <v>62.6</v>
      </c>
      <c r="H22" s="14">
        <v>0.5</v>
      </c>
      <c r="I22" s="6">
        <f t="shared" si="1"/>
        <v>31.3</v>
      </c>
      <c r="J22" s="7">
        <f t="shared" si="2"/>
        <v>61.8</v>
      </c>
    </row>
    <row r="23" spans="1:10" ht="19.05" customHeight="1">
      <c r="A23" s="13">
        <v>44</v>
      </c>
      <c r="B23" s="8" t="s">
        <v>36</v>
      </c>
      <c r="C23" s="17" t="s">
        <v>28</v>
      </c>
      <c r="D23" s="15">
        <v>55</v>
      </c>
      <c r="E23" s="14">
        <v>0.5</v>
      </c>
      <c r="F23" s="6">
        <f t="shared" si="0"/>
        <v>27.5</v>
      </c>
      <c r="G23" s="15">
        <v>80.400000000000006</v>
      </c>
      <c r="H23" s="14">
        <v>0.5</v>
      </c>
      <c r="I23" s="6">
        <f t="shared" si="1"/>
        <v>40.200000000000003</v>
      </c>
      <c r="J23" s="7">
        <f t="shared" si="2"/>
        <v>67.7</v>
      </c>
    </row>
    <row r="24" spans="1:10" ht="19.05" customHeight="1">
      <c r="A24" s="13">
        <v>45</v>
      </c>
      <c r="B24" s="8" t="s">
        <v>37</v>
      </c>
      <c r="C24" s="17" t="s">
        <v>28</v>
      </c>
      <c r="D24" s="15">
        <v>53.2</v>
      </c>
      <c r="E24" s="14">
        <v>0.5</v>
      </c>
      <c r="F24" s="6">
        <f t="shared" si="0"/>
        <v>26.6</v>
      </c>
      <c r="G24" s="15">
        <v>68.3</v>
      </c>
      <c r="H24" s="14">
        <v>0.5</v>
      </c>
      <c r="I24" s="6">
        <f t="shared" si="1"/>
        <v>34.15</v>
      </c>
      <c r="J24" s="7">
        <f t="shared" si="2"/>
        <v>60.75</v>
      </c>
    </row>
    <row r="25" spans="1:10" ht="19.05" customHeight="1">
      <c r="A25" s="13">
        <v>46</v>
      </c>
      <c r="B25" s="8" t="s">
        <v>38</v>
      </c>
      <c r="C25" s="17" t="s">
        <v>28</v>
      </c>
      <c r="D25" s="15">
        <v>58.5</v>
      </c>
      <c r="E25" s="14">
        <v>0.5</v>
      </c>
      <c r="F25" s="6">
        <f t="shared" si="0"/>
        <v>29.25</v>
      </c>
      <c r="G25" s="15">
        <v>65.599999999999994</v>
      </c>
      <c r="H25" s="14">
        <v>0.5</v>
      </c>
      <c r="I25" s="6">
        <f t="shared" si="1"/>
        <v>32.799999999999997</v>
      </c>
      <c r="J25" s="7">
        <f t="shared" si="2"/>
        <v>62.05</v>
      </c>
    </row>
    <row r="26" spans="1:10" ht="22.2" customHeight="1">
      <c r="A26" s="21" t="s">
        <v>6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15.6">
      <c r="A27" s="3"/>
    </row>
  </sheetData>
  <mergeCells count="3">
    <mergeCell ref="A1:J1"/>
    <mergeCell ref="A2:J2"/>
    <mergeCell ref="A26:J26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</dc:creator>
  <cp:lastModifiedBy>xsjhhyb</cp:lastModifiedBy>
  <cp:lastPrinted>2016-04-26T11:30:14Z</cp:lastPrinted>
  <dcterms:created xsi:type="dcterms:W3CDTF">2016-04-25T05:07:00Z</dcterms:created>
  <dcterms:modified xsi:type="dcterms:W3CDTF">2016-04-26T11:30:40Z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