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3256" windowHeight="10356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I5" i="1"/>
  <c r="I6"/>
  <c r="I7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4"/>
  <c r="F5"/>
  <c r="J5" s="1"/>
  <c r="F6"/>
  <c r="J6" s="1"/>
  <c r="F7"/>
  <c r="J7" s="1"/>
  <c r="F8"/>
  <c r="J8" s="1"/>
  <c r="F9"/>
  <c r="J9" s="1"/>
  <c r="F10"/>
  <c r="J10" s="1"/>
  <c r="F11"/>
  <c r="J11" s="1"/>
  <c r="F12"/>
  <c r="J12" s="1"/>
  <c r="F13"/>
  <c r="J13" s="1"/>
  <c r="F14"/>
  <c r="J14" s="1"/>
  <c r="F15"/>
  <c r="J15" s="1"/>
  <c r="F16"/>
  <c r="J16" s="1"/>
  <c r="F17"/>
  <c r="J17" s="1"/>
  <c r="F18"/>
  <c r="J18" s="1"/>
  <c r="F19"/>
  <c r="J19" s="1"/>
  <c r="F20"/>
  <c r="J20" s="1"/>
  <c r="F21"/>
  <c r="J21" s="1"/>
  <c r="F22"/>
  <c r="J22" s="1"/>
  <c r="F23"/>
  <c r="J23" s="1"/>
  <c r="F24"/>
  <c r="J24" s="1"/>
  <c r="F25"/>
  <c r="J25" s="1"/>
  <c r="F26"/>
  <c r="J26" s="1"/>
  <c r="F27"/>
  <c r="J27" s="1"/>
  <c r="F4"/>
  <c r="J4" s="1"/>
</calcChain>
</file>

<file path=xl/sharedStrings.xml><?xml version="1.0" encoding="utf-8"?>
<sst xmlns="http://schemas.openxmlformats.org/spreadsheetml/2006/main" count="61" uniqueCount="44">
  <si>
    <r>
      <t>单位：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3"/>
        <charset val="134"/>
      </rPr>
      <t>云南省博物馆</t>
    </r>
    <r>
      <rPr>
        <sz val="12"/>
        <color theme="1"/>
        <rFont val="Times New Roman"/>
        <family val="1"/>
      </rPr>
      <t xml:space="preserve">           </t>
    </r>
    <r>
      <rPr>
        <sz val="12"/>
        <color theme="1"/>
        <rFont val="宋体"/>
        <family val="3"/>
        <charset val="134"/>
      </rPr>
      <t>时间：</t>
    </r>
    <r>
      <rPr>
        <sz val="12"/>
        <color theme="1"/>
        <rFont val="Times New Roman"/>
        <family val="1"/>
      </rPr>
      <t xml:space="preserve">2016.04.26             </t>
    </r>
    <r>
      <rPr>
        <sz val="12"/>
        <color theme="1"/>
        <rFont val="宋体"/>
        <family val="3"/>
        <charset val="134"/>
      </rPr>
      <t>单位：分（保留到小数点后一位）</t>
    </r>
  </si>
  <si>
    <t>序号</t>
  </si>
  <si>
    <t>准考证号</t>
  </si>
  <si>
    <t>报  考 岗 位</t>
  </si>
  <si>
    <t>笔试分</t>
  </si>
  <si>
    <t>占 50 %</t>
  </si>
  <si>
    <t>面试分</t>
  </si>
  <si>
    <t>综合得分</t>
  </si>
  <si>
    <t>2016109052019</t>
  </si>
  <si>
    <t>0204-近现代文物研究</t>
  </si>
  <si>
    <t>2016109055506</t>
  </si>
  <si>
    <t>2016109056728</t>
  </si>
  <si>
    <t>2016109053508</t>
  </si>
  <si>
    <t>0209-信息化建设与管理</t>
  </si>
  <si>
    <t>2016109050109</t>
  </si>
  <si>
    <t>2016109050310</t>
  </si>
  <si>
    <t>2016109051918</t>
  </si>
  <si>
    <t>0201-青铜器研究</t>
  </si>
  <si>
    <t>2016109054614</t>
  </si>
  <si>
    <t>2016109053602</t>
  </si>
  <si>
    <t>2016109052604</t>
  </si>
  <si>
    <t>0211-党务工作</t>
  </si>
  <si>
    <t>2016109052014</t>
  </si>
  <si>
    <t>2016109053623</t>
  </si>
  <si>
    <t>2016109055628</t>
  </si>
  <si>
    <t>0205-工艺美术品研究</t>
  </si>
  <si>
    <t>2016109055101</t>
  </si>
  <si>
    <t>2016109054109</t>
  </si>
  <si>
    <t>2016109055514</t>
  </si>
  <si>
    <t>0210-纸质文物保护</t>
  </si>
  <si>
    <t>2016109051529</t>
  </si>
  <si>
    <t>2016109056002</t>
  </si>
  <si>
    <t>2016109053911</t>
  </si>
  <si>
    <t>0207-展览布展制作</t>
  </si>
  <si>
    <t>2016109054825</t>
  </si>
  <si>
    <t>2016109055107</t>
  </si>
  <si>
    <t>2016109051119</t>
  </si>
  <si>
    <t>0206-展览策划</t>
  </si>
  <si>
    <t>2016109056727</t>
  </si>
  <si>
    <t>2016109053802</t>
  </si>
  <si>
    <t>笔试得分</t>
    <phoneticPr fontId="5" type="noConversion"/>
  </si>
  <si>
    <t>面试得分</t>
    <phoneticPr fontId="5" type="noConversion"/>
  </si>
  <si>
    <r>
      <t>注：综合分满分为</t>
    </r>
    <r>
      <rPr>
        <sz val="10"/>
        <color theme="1"/>
        <rFont val="Times New Roman"/>
        <family val="1"/>
      </rPr>
      <t>100</t>
    </r>
    <r>
      <rPr>
        <sz val="10"/>
        <color theme="1"/>
        <rFont val="宋体"/>
        <family val="3"/>
        <charset val="134"/>
      </rPr>
      <t>分，其中笔试分占</t>
    </r>
    <r>
      <rPr>
        <sz val="10"/>
        <color theme="1"/>
        <rFont val="Times New Roman"/>
        <family val="1"/>
      </rPr>
      <t>50%</t>
    </r>
    <r>
      <rPr>
        <sz val="10"/>
        <color theme="1"/>
        <rFont val="宋体"/>
        <family val="3"/>
        <charset val="134"/>
      </rPr>
      <t>，面试分占</t>
    </r>
    <r>
      <rPr>
        <sz val="10"/>
        <color theme="1"/>
        <rFont val="Times New Roman"/>
        <family val="1"/>
      </rPr>
      <t>50%</t>
    </r>
    <r>
      <rPr>
        <sz val="10"/>
        <color theme="1"/>
        <rFont val="宋体"/>
        <family val="3"/>
        <charset val="134"/>
      </rPr>
      <t>（省京剧院和省滇剧院的综合成绩按公告上的计分比例计算）。</t>
    </r>
  </si>
  <si>
    <t>云南省博物馆2015年公开招聘工作人员综合成绩汇总公示表(一）</t>
    <phoneticPr fontId="5" type="noConversion"/>
  </si>
</sst>
</file>

<file path=xl/styles.xml><?xml version="1.0" encoding="utf-8"?>
<styleSheet xmlns="http://schemas.openxmlformats.org/spreadsheetml/2006/main">
  <numFmts count="2">
    <numFmt numFmtId="176" formatCode="#,##0.0_ "/>
    <numFmt numFmtId="177" formatCode="0.0_ "/>
  </numFmts>
  <fonts count="8">
    <font>
      <sz val="11"/>
      <color theme="1"/>
      <name val="宋体"/>
      <charset val="134"/>
      <scheme val="minor"/>
    </font>
    <font>
      <sz val="12"/>
      <color theme="1"/>
      <name val="宋体"/>
      <family val="3"/>
      <charset val="134"/>
    </font>
    <font>
      <sz val="12"/>
      <color theme="1"/>
      <name val="黑体"/>
      <family val="3"/>
      <charset val="134"/>
    </font>
    <font>
      <sz val="12"/>
      <color theme="1"/>
      <name val="Times New Roman"/>
      <family val="1"/>
    </font>
    <font>
      <sz val="10"/>
      <color theme="1"/>
      <name val="宋体"/>
      <family val="3"/>
      <charset val="134"/>
    </font>
    <font>
      <sz val="9"/>
      <name val="宋体"/>
      <charset val="134"/>
      <scheme val="minor"/>
    </font>
    <font>
      <sz val="22"/>
      <color theme="1"/>
      <name val="方正小标宋简体"/>
      <charset val="134"/>
    </font>
    <font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176" fontId="0" fillId="0" borderId="0" xfId="0" applyNumberFormat="1">
      <alignment vertical="center"/>
    </xf>
    <xf numFmtId="9" fontId="0" fillId="0" borderId="0" xfId="0" applyNumberFormat="1">
      <alignment vertical="center"/>
    </xf>
    <xf numFmtId="0" fontId="2" fillId="0" borderId="1" xfId="0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9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9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3" fillId="0" borderId="0" xfId="0" applyFont="1" applyAlignment="1">
      <alignment horizontal="justify" vertical="center"/>
    </xf>
    <xf numFmtId="177" fontId="3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wrapText="1"/>
    </xf>
  </cellXfs>
  <cellStyles count="1">
    <cellStyle name="常规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9"/>
  <sheetViews>
    <sheetView tabSelected="1" workbookViewId="0">
      <selection sqref="A1:J1"/>
    </sheetView>
  </sheetViews>
  <sheetFormatPr defaultColWidth="9" defaultRowHeight="14.4"/>
  <cols>
    <col min="1" max="1" width="8.21875" customWidth="1"/>
    <col min="2" max="2" width="19.5546875" customWidth="1"/>
    <col min="3" max="3" width="23.6640625" customWidth="1"/>
    <col min="4" max="4" width="11.6640625" style="1" customWidth="1"/>
    <col min="5" max="6" width="11.5546875" style="2" customWidth="1"/>
    <col min="7" max="7" width="11.5546875" style="1" customWidth="1"/>
    <col min="8" max="9" width="11.44140625" style="2" customWidth="1"/>
    <col min="10" max="10" width="12" style="1" customWidth="1"/>
  </cols>
  <sheetData>
    <row r="1" spans="1:10" ht="43.2" customHeight="1">
      <c r="A1" s="15" t="s">
        <v>43</v>
      </c>
      <c r="B1" s="15"/>
      <c r="C1" s="15"/>
      <c r="D1" s="15"/>
      <c r="E1" s="15"/>
      <c r="F1" s="15"/>
      <c r="G1" s="15"/>
      <c r="H1" s="15"/>
      <c r="I1" s="15"/>
      <c r="J1" s="15"/>
    </row>
    <row r="2" spans="1:10" ht="27" customHeight="1">
      <c r="A2" s="16" t="s">
        <v>0</v>
      </c>
      <c r="B2" s="16"/>
      <c r="C2" s="16"/>
      <c r="D2" s="16"/>
      <c r="E2" s="16"/>
      <c r="F2" s="16"/>
      <c r="G2" s="16"/>
      <c r="H2" s="16"/>
      <c r="I2" s="16"/>
      <c r="J2" s="16"/>
    </row>
    <row r="3" spans="1:10" ht="18" customHeight="1">
      <c r="A3" s="3" t="s">
        <v>1</v>
      </c>
      <c r="B3" s="3" t="s">
        <v>2</v>
      </c>
      <c r="C3" s="3" t="s">
        <v>3</v>
      </c>
      <c r="D3" s="4" t="s">
        <v>4</v>
      </c>
      <c r="E3" s="5" t="s">
        <v>5</v>
      </c>
      <c r="F3" s="5" t="s">
        <v>40</v>
      </c>
      <c r="G3" s="4" t="s">
        <v>6</v>
      </c>
      <c r="H3" s="5" t="s">
        <v>5</v>
      </c>
      <c r="I3" s="5" t="s">
        <v>41</v>
      </c>
      <c r="J3" s="4" t="s">
        <v>7</v>
      </c>
    </row>
    <row r="4" spans="1:10" ht="18" customHeight="1">
      <c r="A4" s="6">
        <v>1</v>
      </c>
      <c r="B4" s="7" t="s">
        <v>8</v>
      </c>
      <c r="C4" s="8" t="s">
        <v>9</v>
      </c>
      <c r="D4" s="9">
        <v>49.9</v>
      </c>
      <c r="E4" s="10">
        <v>0.5</v>
      </c>
      <c r="F4" s="14">
        <f>D4*E4</f>
        <v>24.95</v>
      </c>
      <c r="G4" s="9">
        <v>70.3</v>
      </c>
      <c r="H4" s="10">
        <v>0.5</v>
      </c>
      <c r="I4" s="14">
        <f>G4*H4</f>
        <v>35.15</v>
      </c>
      <c r="J4" s="9">
        <f>F4+I4</f>
        <v>60.099999999999994</v>
      </c>
    </row>
    <row r="5" spans="1:10" ht="18" customHeight="1">
      <c r="A5" s="6">
        <v>2</v>
      </c>
      <c r="B5" s="11" t="s">
        <v>10</v>
      </c>
      <c r="C5" s="8" t="s">
        <v>9</v>
      </c>
      <c r="D5" s="9">
        <v>46.2</v>
      </c>
      <c r="E5" s="10">
        <v>0.5</v>
      </c>
      <c r="F5" s="14">
        <f t="shared" ref="F5:F27" si="0">D5*E5</f>
        <v>23.1</v>
      </c>
      <c r="G5" s="9">
        <v>66.099999999999994</v>
      </c>
      <c r="H5" s="10">
        <v>0.5</v>
      </c>
      <c r="I5" s="14">
        <f t="shared" ref="I5:I27" si="1">G5*H5</f>
        <v>33.049999999999997</v>
      </c>
      <c r="J5" s="9">
        <f t="shared" ref="J5:J27" si="2">F5+I5</f>
        <v>56.15</v>
      </c>
    </row>
    <row r="6" spans="1:10" ht="18" customHeight="1">
      <c r="A6" s="6">
        <v>3</v>
      </c>
      <c r="B6" s="11" t="s">
        <v>11</v>
      </c>
      <c r="C6" s="8" t="s">
        <v>9</v>
      </c>
      <c r="D6" s="9">
        <v>53</v>
      </c>
      <c r="E6" s="10">
        <v>0.5</v>
      </c>
      <c r="F6" s="14">
        <f t="shared" si="0"/>
        <v>26.5</v>
      </c>
      <c r="G6" s="9">
        <v>84.7</v>
      </c>
      <c r="H6" s="10">
        <v>0.5</v>
      </c>
      <c r="I6" s="14">
        <f t="shared" si="1"/>
        <v>42.35</v>
      </c>
      <c r="J6" s="9">
        <f t="shared" si="2"/>
        <v>68.849999999999994</v>
      </c>
    </row>
    <row r="7" spans="1:10" ht="18" customHeight="1">
      <c r="A7" s="6">
        <v>4</v>
      </c>
      <c r="B7" s="11" t="s">
        <v>12</v>
      </c>
      <c r="C7" s="8" t="s">
        <v>13</v>
      </c>
      <c r="D7" s="9">
        <v>57</v>
      </c>
      <c r="E7" s="10">
        <v>0.5</v>
      </c>
      <c r="F7" s="14">
        <f t="shared" si="0"/>
        <v>28.5</v>
      </c>
      <c r="G7" s="9">
        <v>72.3</v>
      </c>
      <c r="H7" s="10">
        <v>0.5</v>
      </c>
      <c r="I7" s="14">
        <f t="shared" si="1"/>
        <v>36.15</v>
      </c>
      <c r="J7" s="9">
        <f t="shared" si="2"/>
        <v>64.650000000000006</v>
      </c>
    </row>
    <row r="8" spans="1:10" ht="18" customHeight="1">
      <c r="A8" s="6">
        <v>5</v>
      </c>
      <c r="B8" s="11" t="s">
        <v>14</v>
      </c>
      <c r="C8" s="8" t="s">
        <v>13</v>
      </c>
      <c r="D8" s="9">
        <v>59.5</v>
      </c>
      <c r="E8" s="10">
        <v>0.5</v>
      </c>
      <c r="F8" s="14">
        <f t="shared" si="0"/>
        <v>29.75</v>
      </c>
      <c r="G8" s="9">
        <v>85.6</v>
      </c>
      <c r="H8" s="10">
        <v>0.5</v>
      </c>
      <c r="I8" s="14">
        <f t="shared" si="1"/>
        <v>42.8</v>
      </c>
      <c r="J8" s="9">
        <f t="shared" si="2"/>
        <v>72.55</v>
      </c>
    </row>
    <row r="9" spans="1:10" ht="18" customHeight="1">
      <c r="A9" s="6">
        <v>6</v>
      </c>
      <c r="B9" s="11" t="s">
        <v>15</v>
      </c>
      <c r="C9" s="8" t="s">
        <v>13</v>
      </c>
      <c r="D9" s="9">
        <v>63.2</v>
      </c>
      <c r="E9" s="10">
        <v>0.5</v>
      </c>
      <c r="F9" s="14">
        <f t="shared" si="0"/>
        <v>31.6</v>
      </c>
      <c r="G9" s="9">
        <v>67.3</v>
      </c>
      <c r="H9" s="10">
        <v>0.5</v>
      </c>
      <c r="I9" s="14">
        <f t="shared" si="1"/>
        <v>33.65</v>
      </c>
      <c r="J9" s="9">
        <f t="shared" si="2"/>
        <v>65.25</v>
      </c>
    </row>
    <row r="10" spans="1:10" ht="18" customHeight="1">
      <c r="A10" s="6">
        <v>7</v>
      </c>
      <c r="B10" s="11" t="s">
        <v>16</v>
      </c>
      <c r="C10" s="12" t="s">
        <v>17</v>
      </c>
      <c r="D10" s="9">
        <v>56.7</v>
      </c>
      <c r="E10" s="10">
        <v>0.5</v>
      </c>
      <c r="F10" s="14">
        <f t="shared" si="0"/>
        <v>28.35</v>
      </c>
      <c r="G10" s="9">
        <v>87.9</v>
      </c>
      <c r="H10" s="10">
        <v>0.5</v>
      </c>
      <c r="I10" s="14">
        <f t="shared" si="1"/>
        <v>43.95</v>
      </c>
      <c r="J10" s="9">
        <f t="shared" si="2"/>
        <v>72.300000000000011</v>
      </c>
    </row>
    <row r="11" spans="1:10" ht="18" customHeight="1">
      <c r="A11" s="6">
        <v>8</v>
      </c>
      <c r="B11" s="11" t="s">
        <v>18</v>
      </c>
      <c r="C11" s="12" t="s">
        <v>17</v>
      </c>
      <c r="D11" s="9">
        <v>60.6</v>
      </c>
      <c r="E11" s="10">
        <v>0.5</v>
      </c>
      <c r="F11" s="14">
        <f t="shared" si="0"/>
        <v>30.3</v>
      </c>
      <c r="G11" s="9">
        <v>79.400000000000006</v>
      </c>
      <c r="H11" s="10">
        <v>0.5</v>
      </c>
      <c r="I11" s="14">
        <f t="shared" si="1"/>
        <v>39.700000000000003</v>
      </c>
      <c r="J11" s="9">
        <f t="shared" si="2"/>
        <v>70</v>
      </c>
    </row>
    <row r="12" spans="1:10" ht="18" customHeight="1">
      <c r="A12" s="6">
        <v>9</v>
      </c>
      <c r="B12" s="11" t="s">
        <v>19</v>
      </c>
      <c r="C12" s="12" t="s">
        <v>17</v>
      </c>
      <c r="D12" s="9">
        <v>54</v>
      </c>
      <c r="E12" s="10">
        <v>0.5</v>
      </c>
      <c r="F12" s="14">
        <f t="shared" si="0"/>
        <v>27</v>
      </c>
      <c r="G12" s="9">
        <v>70.900000000000006</v>
      </c>
      <c r="H12" s="10">
        <v>0.5</v>
      </c>
      <c r="I12" s="14">
        <f t="shared" si="1"/>
        <v>35.450000000000003</v>
      </c>
      <c r="J12" s="9">
        <f t="shared" si="2"/>
        <v>62.45</v>
      </c>
    </row>
    <row r="13" spans="1:10" ht="18" customHeight="1">
      <c r="A13" s="6">
        <v>10</v>
      </c>
      <c r="B13" s="11" t="s">
        <v>20</v>
      </c>
      <c r="C13" s="12" t="s">
        <v>21</v>
      </c>
      <c r="D13" s="9">
        <v>63.9</v>
      </c>
      <c r="E13" s="10">
        <v>0.5</v>
      </c>
      <c r="F13" s="14">
        <f t="shared" si="0"/>
        <v>31.95</v>
      </c>
      <c r="G13" s="9">
        <v>69.900000000000006</v>
      </c>
      <c r="H13" s="10">
        <v>0.5</v>
      </c>
      <c r="I13" s="14">
        <f t="shared" si="1"/>
        <v>34.950000000000003</v>
      </c>
      <c r="J13" s="9">
        <f t="shared" si="2"/>
        <v>66.900000000000006</v>
      </c>
    </row>
    <row r="14" spans="1:10" ht="18" customHeight="1">
      <c r="A14" s="6">
        <v>11</v>
      </c>
      <c r="B14" s="11" t="s">
        <v>22</v>
      </c>
      <c r="C14" s="12" t="s">
        <v>21</v>
      </c>
      <c r="D14" s="9">
        <v>61.3</v>
      </c>
      <c r="E14" s="10">
        <v>0.5</v>
      </c>
      <c r="F14" s="14">
        <f t="shared" si="0"/>
        <v>30.65</v>
      </c>
      <c r="G14" s="9">
        <v>63.7</v>
      </c>
      <c r="H14" s="10">
        <v>0.5</v>
      </c>
      <c r="I14" s="14">
        <f t="shared" si="1"/>
        <v>31.85</v>
      </c>
      <c r="J14" s="9">
        <f t="shared" si="2"/>
        <v>62.5</v>
      </c>
    </row>
    <row r="15" spans="1:10" ht="18" customHeight="1">
      <c r="A15" s="6">
        <v>12</v>
      </c>
      <c r="B15" s="11" t="s">
        <v>23</v>
      </c>
      <c r="C15" s="12" t="s">
        <v>21</v>
      </c>
      <c r="D15" s="9">
        <v>62.6</v>
      </c>
      <c r="E15" s="10">
        <v>0.5</v>
      </c>
      <c r="F15" s="14">
        <f t="shared" si="0"/>
        <v>31.3</v>
      </c>
      <c r="G15" s="9">
        <v>82.4</v>
      </c>
      <c r="H15" s="10">
        <v>0.5</v>
      </c>
      <c r="I15" s="14">
        <f t="shared" si="1"/>
        <v>41.2</v>
      </c>
      <c r="J15" s="9">
        <f t="shared" si="2"/>
        <v>72.5</v>
      </c>
    </row>
    <row r="16" spans="1:10" ht="18" customHeight="1">
      <c r="A16" s="6">
        <v>13</v>
      </c>
      <c r="B16" s="11" t="s">
        <v>24</v>
      </c>
      <c r="C16" s="12" t="s">
        <v>25</v>
      </c>
      <c r="D16" s="9">
        <v>54.9</v>
      </c>
      <c r="E16" s="10">
        <v>0.5</v>
      </c>
      <c r="F16" s="14">
        <f t="shared" si="0"/>
        <v>27.45</v>
      </c>
      <c r="G16" s="9">
        <v>72.099999999999994</v>
      </c>
      <c r="H16" s="10">
        <v>0.5</v>
      </c>
      <c r="I16" s="14">
        <f t="shared" si="1"/>
        <v>36.049999999999997</v>
      </c>
      <c r="J16" s="9">
        <f t="shared" si="2"/>
        <v>63.5</v>
      </c>
    </row>
    <row r="17" spans="1:10" ht="18" customHeight="1">
      <c r="A17" s="6">
        <v>14</v>
      </c>
      <c r="B17" s="11" t="s">
        <v>26</v>
      </c>
      <c r="C17" s="12" t="s">
        <v>25</v>
      </c>
      <c r="D17" s="9">
        <v>52.5</v>
      </c>
      <c r="E17" s="10">
        <v>0.5</v>
      </c>
      <c r="F17" s="14">
        <f t="shared" si="0"/>
        <v>26.25</v>
      </c>
      <c r="G17" s="9">
        <v>76.7</v>
      </c>
      <c r="H17" s="10">
        <v>0.5</v>
      </c>
      <c r="I17" s="14">
        <f t="shared" si="1"/>
        <v>38.35</v>
      </c>
      <c r="J17" s="9">
        <f t="shared" si="2"/>
        <v>64.599999999999994</v>
      </c>
    </row>
    <row r="18" spans="1:10" ht="18" customHeight="1">
      <c r="A18" s="6">
        <v>15</v>
      </c>
      <c r="B18" s="11" t="s">
        <v>27</v>
      </c>
      <c r="C18" s="12" t="s">
        <v>25</v>
      </c>
      <c r="D18" s="9">
        <v>55.8</v>
      </c>
      <c r="E18" s="10">
        <v>0.5</v>
      </c>
      <c r="F18" s="14">
        <f t="shared" si="0"/>
        <v>27.9</v>
      </c>
      <c r="G18" s="9">
        <v>79.7</v>
      </c>
      <c r="H18" s="10">
        <v>0.5</v>
      </c>
      <c r="I18" s="14">
        <f t="shared" si="1"/>
        <v>39.85</v>
      </c>
      <c r="J18" s="9">
        <f t="shared" si="2"/>
        <v>67.75</v>
      </c>
    </row>
    <row r="19" spans="1:10" ht="18" customHeight="1">
      <c r="A19" s="6">
        <v>16</v>
      </c>
      <c r="B19" s="11" t="s">
        <v>28</v>
      </c>
      <c r="C19" s="12" t="s">
        <v>29</v>
      </c>
      <c r="D19" s="9">
        <v>63.4</v>
      </c>
      <c r="E19" s="10">
        <v>0.5</v>
      </c>
      <c r="F19" s="14">
        <f t="shared" si="0"/>
        <v>31.7</v>
      </c>
      <c r="G19" s="9">
        <v>74</v>
      </c>
      <c r="H19" s="10">
        <v>0.5</v>
      </c>
      <c r="I19" s="14">
        <f t="shared" si="1"/>
        <v>37</v>
      </c>
      <c r="J19" s="9">
        <f t="shared" si="2"/>
        <v>68.7</v>
      </c>
    </row>
    <row r="20" spans="1:10" ht="18" customHeight="1">
      <c r="A20" s="6">
        <v>17</v>
      </c>
      <c r="B20" s="11" t="s">
        <v>30</v>
      </c>
      <c r="C20" s="12" t="s">
        <v>29</v>
      </c>
      <c r="D20" s="9">
        <v>61.7</v>
      </c>
      <c r="E20" s="10">
        <v>0.5</v>
      </c>
      <c r="F20" s="14">
        <f t="shared" si="0"/>
        <v>30.85</v>
      </c>
      <c r="G20" s="9">
        <v>73</v>
      </c>
      <c r="H20" s="10">
        <v>0.5</v>
      </c>
      <c r="I20" s="14">
        <f t="shared" si="1"/>
        <v>36.5</v>
      </c>
      <c r="J20" s="9">
        <f t="shared" si="2"/>
        <v>67.349999999999994</v>
      </c>
    </row>
    <row r="21" spans="1:10" ht="18" customHeight="1">
      <c r="A21" s="6">
        <v>18</v>
      </c>
      <c r="B21" s="11" t="s">
        <v>31</v>
      </c>
      <c r="C21" s="12" t="s">
        <v>29</v>
      </c>
      <c r="D21" s="9">
        <v>60.8</v>
      </c>
      <c r="E21" s="10">
        <v>0.5</v>
      </c>
      <c r="F21" s="14">
        <f t="shared" si="0"/>
        <v>30.4</v>
      </c>
      <c r="G21" s="9">
        <v>79.7</v>
      </c>
      <c r="H21" s="10">
        <v>0.5</v>
      </c>
      <c r="I21" s="14">
        <f t="shared" si="1"/>
        <v>39.85</v>
      </c>
      <c r="J21" s="9">
        <f t="shared" si="2"/>
        <v>70.25</v>
      </c>
    </row>
    <row r="22" spans="1:10" ht="18" customHeight="1">
      <c r="A22" s="6">
        <v>19</v>
      </c>
      <c r="B22" s="11" t="s">
        <v>32</v>
      </c>
      <c r="C22" s="12" t="s">
        <v>33</v>
      </c>
      <c r="D22" s="9">
        <v>58.6</v>
      </c>
      <c r="E22" s="10">
        <v>0.5</v>
      </c>
      <c r="F22" s="14">
        <f t="shared" si="0"/>
        <v>29.3</v>
      </c>
      <c r="G22" s="9">
        <v>69.7</v>
      </c>
      <c r="H22" s="10">
        <v>0.5</v>
      </c>
      <c r="I22" s="14">
        <f t="shared" si="1"/>
        <v>34.85</v>
      </c>
      <c r="J22" s="9">
        <f t="shared" si="2"/>
        <v>64.150000000000006</v>
      </c>
    </row>
    <row r="23" spans="1:10" ht="18" customHeight="1">
      <c r="A23" s="6">
        <v>20</v>
      </c>
      <c r="B23" s="11" t="s">
        <v>34</v>
      </c>
      <c r="C23" s="12" t="s">
        <v>33</v>
      </c>
      <c r="D23" s="9">
        <v>64.2</v>
      </c>
      <c r="E23" s="10">
        <v>0.5</v>
      </c>
      <c r="F23" s="14">
        <f t="shared" si="0"/>
        <v>32.1</v>
      </c>
      <c r="G23" s="9">
        <v>79.7</v>
      </c>
      <c r="H23" s="10">
        <v>0.5</v>
      </c>
      <c r="I23" s="14">
        <f t="shared" si="1"/>
        <v>39.85</v>
      </c>
      <c r="J23" s="9">
        <f t="shared" si="2"/>
        <v>71.95</v>
      </c>
    </row>
    <row r="24" spans="1:10" ht="18" customHeight="1">
      <c r="A24" s="6">
        <v>21</v>
      </c>
      <c r="B24" s="11" t="s">
        <v>35</v>
      </c>
      <c r="C24" s="12" t="s">
        <v>33</v>
      </c>
      <c r="D24" s="9">
        <v>61.5</v>
      </c>
      <c r="E24" s="10">
        <v>0.5</v>
      </c>
      <c r="F24" s="14">
        <f t="shared" si="0"/>
        <v>30.75</v>
      </c>
      <c r="G24" s="9">
        <v>85.9</v>
      </c>
      <c r="H24" s="10">
        <v>0.5</v>
      </c>
      <c r="I24" s="14">
        <f t="shared" si="1"/>
        <v>42.95</v>
      </c>
      <c r="J24" s="9">
        <f t="shared" si="2"/>
        <v>73.7</v>
      </c>
    </row>
    <row r="25" spans="1:10" ht="18" customHeight="1">
      <c r="A25" s="6">
        <v>22</v>
      </c>
      <c r="B25" s="11" t="s">
        <v>36</v>
      </c>
      <c r="C25" s="12" t="s">
        <v>37</v>
      </c>
      <c r="D25" s="9">
        <v>59.6</v>
      </c>
      <c r="E25" s="10">
        <v>0.5</v>
      </c>
      <c r="F25" s="14">
        <f t="shared" si="0"/>
        <v>29.8</v>
      </c>
      <c r="G25" s="9">
        <v>71.900000000000006</v>
      </c>
      <c r="H25" s="10">
        <v>0.5</v>
      </c>
      <c r="I25" s="14">
        <f t="shared" si="1"/>
        <v>35.950000000000003</v>
      </c>
      <c r="J25" s="9">
        <f t="shared" si="2"/>
        <v>65.75</v>
      </c>
    </row>
    <row r="26" spans="1:10" ht="18" customHeight="1">
      <c r="A26" s="6">
        <v>23</v>
      </c>
      <c r="B26" s="11" t="s">
        <v>38</v>
      </c>
      <c r="C26" s="12" t="s">
        <v>37</v>
      </c>
      <c r="D26" s="9">
        <v>59.8</v>
      </c>
      <c r="E26" s="10">
        <v>0.5</v>
      </c>
      <c r="F26" s="14">
        <f t="shared" si="0"/>
        <v>29.9</v>
      </c>
      <c r="G26" s="9">
        <v>83.7</v>
      </c>
      <c r="H26" s="10">
        <v>0.5</v>
      </c>
      <c r="I26" s="14">
        <f t="shared" si="1"/>
        <v>41.85</v>
      </c>
      <c r="J26" s="9">
        <f t="shared" si="2"/>
        <v>71.75</v>
      </c>
    </row>
    <row r="27" spans="1:10" ht="18" customHeight="1">
      <c r="A27" s="6">
        <v>24</v>
      </c>
      <c r="B27" s="11" t="s">
        <v>39</v>
      </c>
      <c r="C27" s="12" t="s">
        <v>37</v>
      </c>
      <c r="D27" s="9">
        <v>61.5</v>
      </c>
      <c r="E27" s="10">
        <v>0.5</v>
      </c>
      <c r="F27" s="14">
        <f t="shared" si="0"/>
        <v>30.75</v>
      </c>
      <c r="G27" s="9">
        <v>76.400000000000006</v>
      </c>
      <c r="H27" s="10">
        <v>0.5</v>
      </c>
      <c r="I27" s="14">
        <f t="shared" si="1"/>
        <v>38.200000000000003</v>
      </c>
      <c r="J27" s="9">
        <f t="shared" si="2"/>
        <v>68.95</v>
      </c>
    </row>
    <row r="28" spans="1:10" ht="25.8" customHeight="1">
      <c r="A28" s="17" t="s">
        <v>42</v>
      </c>
      <c r="B28" s="17"/>
      <c r="C28" s="17"/>
      <c r="D28" s="17"/>
      <c r="E28" s="17"/>
      <c r="F28" s="17"/>
      <c r="G28" s="17"/>
      <c r="H28" s="17"/>
      <c r="I28" s="17"/>
      <c r="J28" s="17"/>
    </row>
    <row r="29" spans="1:10" ht="15.6">
      <c r="A29" s="13"/>
    </row>
  </sheetData>
  <mergeCells count="3">
    <mergeCell ref="A1:J1"/>
    <mergeCell ref="A2:J2"/>
    <mergeCell ref="A28:J28"/>
  </mergeCells>
  <phoneticPr fontId="5" type="noConversion"/>
  <pageMargins left="0.68958333333333299" right="0.70763888888888904" top="0.68958333333333299" bottom="0.41" header="0.37986111111111098" footer="0.5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.4"/>
  <sheetData/>
  <phoneticPr fontId="5" type="noConversion"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.4"/>
  <sheetData/>
  <phoneticPr fontId="5" type="noConversion"/>
  <pageMargins left="0.69930555555555596" right="0.69930555555555596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rsa</dc:creator>
  <cp:lastModifiedBy>xsjhhyb</cp:lastModifiedBy>
  <cp:lastPrinted>2016-04-26T07:33:38Z</cp:lastPrinted>
  <dcterms:created xsi:type="dcterms:W3CDTF">2016-04-25T05:07:00Z</dcterms:created>
  <dcterms:modified xsi:type="dcterms:W3CDTF">2016-04-26T11:27:34Z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2052-10.1.0.5603</vt:lpwstr>
  </property>
</Properties>
</file>